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640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6" i="1" l="1"/>
  <c r="I196" i="1"/>
  <c r="F196" i="1"/>
  <c r="J196" i="1"/>
  <c r="G196" i="1"/>
  <c r="L196" i="1"/>
</calcChain>
</file>

<file path=xl/sharedStrings.xml><?xml version="1.0" encoding="utf-8"?>
<sst xmlns="http://schemas.openxmlformats.org/spreadsheetml/2006/main" count="257" uniqueCount="74">
  <si>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</si>
  <si>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</si>
  <si>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</si>
  <si>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</si>
  <si>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</si>
  <si>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</si>
  <si>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</si>
  <si>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</si>
  <si>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</si>
  <si>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</si>
  <si>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</si>
  <si>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</si>
  <si>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</si>
  <si>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</si>
  <si>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</si>
  <si>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</si>
  <si>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</si>
  <si>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</si>
  <si>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</si>
  <si>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</si>
  <si>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</si>
  <si>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</si>
  <si>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</si>
  <si>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</si>
  <si>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</si>
  <si>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</si>
  <si>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</si>
  <si>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</si>
  <si>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</si>
  <si>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</si>
  <si>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</si>
  <si>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</si>
  <si>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</si>
  <si>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</si>
  <si>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</si>
  <si>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</si>
  <si>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</si>
  <si>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</si>
  <si>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</si>
  <si>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"Вытегорска СОШ №2"</t>
  </si>
  <si>
    <t>Ржано-пшеничный</t>
  </si>
  <si>
    <t>к/к</t>
  </si>
  <si>
    <t>т/к</t>
  </si>
  <si>
    <t>Чай с сахаром</t>
  </si>
  <si>
    <t>Рис отварной</t>
  </si>
  <si>
    <t>Гуляш мясной</t>
  </si>
  <si>
    <t xml:space="preserve">Чай с сахаром </t>
  </si>
  <si>
    <t>Компот из сухофруктов</t>
  </si>
  <si>
    <t>Директор</t>
  </si>
  <si>
    <t>Робозёрова М.В.</t>
  </si>
  <si>
    <t>Котлета мясная с соусом</t>
  </si>
  <si>
    <t>Пюре картофельное со свежим помидором</t>
  </si>
  <si>
    <t>Сок натуральный</t>
  </si>
  <si>
    <t>Гуляш из птицы (грудка цыпленка)</t>
  </si>
  <si>
    <t>Каша гречневая рассыпчатая</t>
  </si>
  <si>
    <t>Яблоко свежее</t>
  </si>
  <si>
    <t>Каша рисовая на молоке с маслом</t>
  </si>
  <si>
    <t>Какао с молоком сгущённым</t>
  </si>
  <si>
    <t>Пшеничный</t>
  </si>
  <si>
    <t>Йогурт фруктово-ягодный</t>
  </si>
  <si>
    <t>Апельсин</t>
  </si>
  <si>
    <t>Цыпленок запеченный</t>
  </si>
  <si>
    <t>Макароны отварные, огурец солёный</t>
  </si>
  <si>
    <t>Каша пшенная на молоке с маслом</t>
  </si>
  <si>
    <t>Бутерброд с сыром и маслом</t>
  </si>
  <si>
    <t>Яйцо</t>
  </si>
  <si>
    <t>Жаркое по-домашнему с солёным огурцом</t>
  </si>
  <si>
    <t>Запеканка из творога с молоком сгущённым</t>
  </si>
  <si>
    <t>Витушка</t>
  </si>
  <si>
    <t>Вафли</t>
  </si>
  <si>
    <t>Макароны отварные</t>
  </si>
  <si>
    <t>Котлета рыбная с соусом</t>
  </si>
  <si>
    <t>Пюре картофельное на молоке</t>
  </si>
  <si>
    <t>Чай с сахаром и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</si>
</sst>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78" sqref="L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6" t="s">
        <v>39</v>
      </c>
      <c r="D1" s="67"/>
      <c r="E1" s="67"/>
      <c r="F1" s="12" t="s">
        <v>16</v>
      </c>
      <c r="G1" s="2" t="s">
        <v>17</v>
      </c>
      <c r="H1" s="68" t="s">
        <v>48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8" t="s">
        <v>49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11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205</v>
      </c>
      <c r="G6" s="40">
        <v>4.4000000000000004</v>
      </c>
      <c r="H6" s="40">
        <v>9.1999999999999993</v>
      </c>
      <c r="I6" s="40">
        <v>25.4</v>
      </c>
      <c r="J6" s="40">
        <v>208</v>
      </c>
      <c r="K6" s="41">
        <v>311</v>
      </c>
      <c r="L6" s="40">
        <v>32.07</v>
      </c>
    </row>
    <row r="7" spans="1:12" ht="15" x14ac:dyDescent="0.25">
      <c r="A7" s="23"/>
      <c r="B7" s="15"/>
      <c r="C7" s="11"/>
      <c r="D7" s="6"/>
      <c r="E7" s="42" t="s">
        <v>64</v>
      </c>
      <c r="F7" s="43">
        <v>55</v>
      </c>
      <c r="G7" s="43">
        <v>6.97</v>
      </c>
      <c r="H7" s="43">
        <v>14.02</v>
      </c>
      <c r="I7" s="43">
        <v>15.55</v>
      </c>
      <c r="J7" s="43">
        <v>217.5</v>
      </c>
      <c r="K7" s="44">
        <v>3</v>
      </c>
      <c r="L7" s="43">
        <v>37.659999999999997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215</v>
      </c>
      <c r="G8" s="43">
        <v>0.2</v>
      </c>
      <c r="H8" s="43">
        <v>0</v>
      </c>
      <c r="I8" s="43">
        <v>14.97</v>
      </c>
      <c r="J8" s="43">
        <v>59.85</v>
      </c>
      <c r="K8" s="44">
        <v>629</v>
      </c>
      <c r="L8" s="43">
        <v>4.8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2.04</v>
      </c>
      <c r="H9" s="43">
        <v>0.36</v>
      </c>
      <c r="I9" s="43">
        <v>12.6</v>
      </c>
      <c r="J9" s="43">
        <v>63</v>
      </c>
      <c r="K9" s="44" t="s">
        <v>41</v>
      </c>
      <c r="L9" s="43">
        <v>2.4700000000000002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65</v>
      </c>
      <c r="F11" s="43">
        <v>40</v>
      </c>
      <c r="G11" s="43">
        <v>5.0999999999999996</v>
      </c>
      <c r="H11" s="43">
        <v>4.5999999999999996</v>
      </c>
      <c r="I11" s="43">
        <v>0.3</v>
      </c>
      <c r="J11" s="43">
        <v>63</v>
      </c>
      <c r="K11" s="44" t="s">
        <v>41</v>
      </c>
      <c r="L11" s="43">
        <v>23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18.71</v>
      </c>
      <c r="H13" s="19">
        <f t="shared" si="0"/>
        <v>28.18</v>
      </c>
      <c r="I13" s="19">
        <f t="shared" si="0"/>
        <v>68.819999999999993</v>
      </c>
      <c r="J13" s="19">
        <f t="shared" si="0"/>
        <v>611.35</v>
      </c>
      <c r="K13" s="25"/>
      <c r="L13" s="19">
        <f t="shared" ref="L13" si="1">SUM(L6:L12)</f>
        <v>99.999999999999986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545</v>
      </c>
      <c r="G24" s="32">
        <f t="shared" ref="G24:J24" si="4">G13+G23</f>
        <v>18.71</v>
      </c>
      <c r="H24" s="32">
        <f t="shared" si="4"/>
        <v>28.18</v>
      </c>
      <c r="I24" s="32">
        <f t="shared" si="4"/>
        <v>68.819999999999993</v>
      </c>
      <c r="J24" s="32">
        <f t="shared" si="4"/>
        <v>611.35</v>
      </c>
      <c r="K24" s="32"/>
      <c r="L24" s="32">
        <f t="shared" ref="L24" si="5">L13+L23</f>
        <v>99.999999999999986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2" t="s">
        <v>66</v>
      </c>
      <c r="F25" s="40">
        <v>220</v>
      </c>
      <c r="G25" s="40">
        <v>17.64</v>
      </c>
      <c r="H25" s="40">
        <v>9.8000000000000007</v>
      </c>
      <c r="I25" s="40">
        <v>21.32</v>
      </c>
      <c r="J25" s="40">
        <v>253.2</v>
      </c>
      <c r="K25" s="54">
        <v>436</v>
      </c>
      <c r="L25" s="40">
        <v>59</v>
      </c>
    </row>
    <row r="26" spans="1:12" ht="15" x14ac:dyDescent="0.25">
      <c r="A26" s="14"/>
      <c r="B26" s="15"/>
      <c r="C26" s="11"/>
      <c r="D26" s="51"/>
      <c r="E26" s="53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3" t="s">
        <v>47</v>
      </c>
      <c r="F27" s="43">
        <v>200</v>
      </c>
      <c r="G27" s="43">
        <v>0.6</v>
      </c>
      <c r="H27" s="43">
        <v>0</v>
      </c>
      <c r="I27" s="43">
        <v>31.4</v>
      </c>
      <c r="J27" s="43">
        <v>124</v>
      </c>
      <c r="K27" s="44">
        <v>639</v>
      </c>
      <c r="L27" s="43">
        <v>8.5299999999999994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2.04</v>
      </c>
      <c r="H28" s="43">
        <v>0.36</v>
      </c>
      <c r="I28" s="43">
        <v>12.6</v>
      </c>
      <c r="J28" s="43">
        <v>63</v>
      </c>
      <c r="K28" s="44" t="s">
        <v>41</v>
      </c>
      <c r="L28" s="43">
        <v>2.4700000000000002</v>
      </c>
    </row>
    <row r="29" spans="1:12" ht="15" x14ac:dyDescent="0.25">
      <c r="A29" s="14"/>
      <c r="B29" s="15"/>
      <c r="C29" s="11"/>
      <c r="D29" s="7" t="s">
        <v>24</v>
      </c>
      <c r="E29" s="42" t="s">
        <v>55</v>
      </c>
      <c r="F29" s="43">
        <v>200</v>
      </c>
      <c r="G29" s="43">
        <v>0.8</v>
      </c>
      <c r="H29" s="43">
        <v>0.8</v>
      </c>
      <c r="I29" s="43">
        <v>19.600000000000001</v>
      </c>
      <c r="J29" s="43">
        <v>94</v>
      </c>
      <c r="K29" s="44" t="s">
        <v>41</v>
      </c>
      <c r="L29" s="43">
        <v>30</v>
      </c>
    </row>
    <row r="30" spans="1:12" ht="15" x14ac:dyDescent="0.25">
      <c r="A30" s="14"/>
      <c r="B30" s="15"/>
      <c r="C30" s="11"/>
      <c r="D30" s="51"/>
      <c r="E30" s="53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" si="6">SUM(G25:G31)</f>
        <v>21.080000000000002</v>
      </c>
      <c r="H32" s="19">
        <f t="shared" ref="H32" si="7">SUM(H25:H31)</f>
        <v>10.96</v>
      </c>
      <c r="I32" s="19">
        <f t="shared" ref="I32" si="8">SUM(I25:I31)</f>
        <v>84.919999999999987</v>
      </c>
      <c r="J32" s="19">
        <f t="shared" ref="J32:L32" si="9">SUM(J25:J31)</f>
        <v>534.20000000000005</v>
      </c>
      <c r="K32" s="25"/>
      <c r="L32" s="19">
        <f t="shared" si="9"/>
        <v>100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650</v>
      </c>
      <c r="G43" s="32">
        <f t="shared" ref="G43" si="14">G32+G42</f>
        <v>21.080000000000002</v>
      </c>
      <c r="H43" s="32">
        <f t="shared" ref="H43" si="15">H32+H42</f>
        <v>10.96</v>
      </c>
      <c r="I43" s="32">
        <f t="shared" ref="I43" si="16">I32+I42</f>
        <v>84.919999999999987</v>
      </c>
      <c r="J43" s="32">
        <f t="shared" ref="J43:L43" si="17">J32+J42</f>
        <v>534.20000000000005</v>
      </c>
      <c r="K43" s="32"/>
      <c r="L43" s="32">
        <f t="shared" si="17"/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67</v>
      </c>
      <c r="F44" s="40">
        <v>190</v>
      </c>
      <c r="G44" s="40">
        <v>23</v>
      </c>
      <c r="H44" s="40">
        <v>29.2</v>
      </c>
      <c r="I44" s="40">
        <v>40.200000000000003</v>
      </c>
      <c r="J44" s="40">
        <v>462</v>
      </c>
      <c r="K44" s="41">
        <v>297</v>
      </c>
      <c r="L44" s="40">
        <v>65.2</v>
      </c>
    </row>
    <row r="45" spans="1:12" ht="15" x14ac:dyDescent="0.25">
      <c r="A45" s="23"/>
      <c r="B45" s="15"/>
      <c r="C45" s="11"/>
      <c r="D45" s="51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>
        <v>0</v>
      </c>
      <c r="I46" s="43">
        <v>14.97</v>
      </c>
      <c r="J46" s="43">
        <v>59.85</v>
      </c>
      <c r="K46" s="44">
        <v>629</v>
      </c>
      <c r="L46" s="43">
        <v>4.8</v>
      </c>
    </row>
    <row r="47" spans="1:12" ht="15" x14ac:dyDescent="0.25">
      <c r="A47" s="23"/>
      <c r="B47" s="15"/>
      <c r="C47" s="11"/>
      <c r="D47" s="7" t="s">
        <v>23</v>
      </c>
      <c r="E47" s="42" t="s">
        <v>68</v>
      </c>
      <c r="F47" s="43">
        <v>100</v>
      </c>
      <c r="G47" s="43">
        <v>8.6</v>
      </c>
      <c r="H47" s="43">
        <v>9.6999999999999993</v>
      </c>
      <c r="I47" s="43">
        <v>62.84</v>
      </c>
      <c r="J47" s="43">
        <v>372.61</v>
      </c>
      <c r="K47" s="44" t="s">
        <v>41</v>
      </c>
      <c r="L47" s="43">
        <v>30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55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31.799999999999997</v>
      </c>
      <c r="H51" s="19">
        <f t="shared" ref="H51" si="19">SUM(H44:H50)</f>
        <v>38.9</v>
      </c>
      <c r="I51" s="19">
        <f t="shared" ref="I51" si="20">SUM(I44:I50)</f>
        <v>118.01</v>
      </c>
      <c r="J51" s="19">
        <f t="shared" ref="J51:L51" si="21">SUM(J44:J50)</f>
        <v>894.46</v>
      </c>
      <c r="K51" s="25"/>
      <c r="L51" s="19">
        <f t="shared" si="21"/>
        <v>100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505</v>
      </c>
      <c r="G62" s="32">
        <f t="shared" ref="G62" si="26">G51+G61</f>
        <v>31.799999999999997</v>
      </c>
      <c r="H62" s="32">
        <f t="shared" ref="H62" si="27">H51+H61</f>
        <v>38.9</v>
      </c>
      <c r="I62" s="32">
        <f t="shared" ref="I62" si="28">I51+I61</f>
        <v>118.01</v>
      </c>
      <c r="J62" s="32">
        <f t="shared" ref="J62:L62" si="29">J51+J61</f>
        <v>894.46</v>
      </c>
      <c r="K62" s="32"/>
      <c r="L62" s="32">
        <f t="shared" si="29"/>
        <v>100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90</v>
      </c>
      <c r="G63" s="56">
        <v>14.79</v>
      </c>
      <c r="H63" s="56">
        <v>14.79</v>
      </c>
      <c r="I63" s="57">
        <v>2.0499999999999998</v>
      </c>
      <c r="J63" s="40">
        <v>176.8</v>
      </c>
      <c r="K63" s="41" t="s">
        <v>42</v>
      </c>
      <c r="L63" s="40">
        <v>46</v>
      </c>
    </row>
    <row r="64" spans="1:12" ht="15" x14ac:dyDescent="0.25">
      <c r="A64" s="23"/>
      <c r="B64" s="15"/>
      <c r="C64" s="11"/>
      <c r="D64" s="6" t="s">
        <v>21</v>
      </c>
      <c r="E64" s="42" t="s">
        <v>70</v>
      </c>
      <c r="F64" s="43">
        <v>150</v>
      </c>
      <c r="G64" s="70">
        <v>5.0999999999999996</v>
      </c>
      <c r="H64" s="70">
        <v>9.15</v>
      </c>
      <c r="I64" s="71">
        <v>34.200000000000003</v>
      </c>
      <c r="J64" s="43">
        <v>244.5</v>
      </c>
      <c r="K64" s="44">
        <v>516</v>
      </c>
      <c r="L64" s="43">
        <v>16.079999999999998</v>
      </c>
    </row>
    <row r="65" spans="1:12" ht="15" x14ac:dyDescent="0.25">
      <c r="A65" s="23"/>
      <c r="B65" s="15"/>
      <c r="C65" s="11"/>
      <c r="D65" s="7" t="s">
        <v>22</v>
      </c>
      <c r="E65" s="53" t="s">
        <v>47</v>
      </c>
      <c r="F65" s="43">
        <v>200</v>
      </c>
      <c r="G65" s="43">
        <v>0.6</v>
      </c>
      <c r="H65" s="43">
        <v>0</v>
      </c>
      <c r="I65" s="43">
        <v>31.4</v>
      </c>
      <c r="J65" s="43">
        <v>124</v>
      </c>
      <c r="K65" s="44">
        <v>639</v>
      </c>
      <c r="L65" s="43">
        <v>8.4499999999999993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2.04</v>
      </c>
      <c r="H66" s="43">
        <v>0.36</v>
      </c>
      <c r="I66" s="43">
        <v>12.6</v>
      </c>
      <c r="J66" s="43">
        <v>63</v>
      </c>
      <c r="K66" s="44" t="s">
        <v>41</v>
      </c>
      <c r="L66" s="43">
        <v>2.4700000000000002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42" t="s">
        <v>69</v>
      </c>
      <c r="F68" s="43">
        <v>50</v>
      </c>
      <c r="G68" s="72">
        <v>1.75</v>
      </c>
      <c r="H68" s="72">
        <v>15</v>
      </c>
      <c r="I68" s="73">
        <v>31.5</v>
      </c>
      <c r="J68" s="43">
        <v>255</v>
      </c>
      <c r="K68" s="55" t="s">
        <v>41</v>
      </c>
      <c r="L68" s="43">
        <v>27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24.28</v>
      </c>
      <c r="H70" s="19">
        <f t="shared" ref="H70" si="31">SUM(H63:H69)</f>
        <v>39.299999999999997</v>
      </c>
      <c r="I70" s="19">
        <f t="shared" ref="I70" si="32">SUM(I63:I69)</f>
        <v>111.75</v>
      </c>
      <c r="J70" s="19">
        <f t="shared" ref="J70:L70" si="33">SUM(J63:J69)</f>
        <v>863.3</v>
      </c>
      <c r="K70" s="25"/>
      <c r="L70" s="19">
        <f t="shared" si="33"/>
        <v>100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520</v>
      </c>
      <c r="G81" s="32">
        <f t="shared" ref="G81" si="38">G70+G80</f>
        <v>24.28</v>
      </c>
      <c r="H81" s="32">
        <f t="shared" ref="H81" si="39">H70+H80</f>
        <v>39.299999999999997</v>
      </c>
      <c r="I81" s="32">
        <f t="shared" ref="I81" si="40">I70+I80</f>
        <v>111.75</v>
      </c>
      <c r="J81" s="32">
        <f t="shared" ref="J81:L81" si="41">J70+J80</f>
        <v>863.3</v>
      </c>
      <c r="K81" s="32"/>
      <c r="L81" s="32">
        <f t="shared" si="41"/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58">
        <v>140</v>
      </c>
      <c r="G82" s="40">
        <v>12</v>
      </c>
      <c r="H82" s="40">
        <v>9.6199999999999992</v>
      </c>
      <c r="I82" s="40">
        <v>16.57</v>
      </c>
      <c r="J82" s="40">
        <v>202.4</v>
      </c>
      <c r="K82" s="41" t="s">
        <v>41</v>
      </c>
      <c r="L82" s="40">
        <v>45.23</v>
      </c>
    </row>
    <row r="83" spans="1:12" ht="15" x14ac:dyDescent="0.25">
      <c r="A83" s="23"/>
      <c r="B83" s="15"/>
      <c r="C83" s="11"/>
      <c r="D83" s="6" t="s">
        <v>21</v>
      </c>
      <c r="E83" s="42" t="s">
        <v>72</v>
      </c>
      <c r="F83" s="59">
        <v>150</v>
      </c>
      <c r="G83" s="43">
        <v>3.7</v>
      </c>
      <c r="H83" s="43">
        <v>5.9</v>
      </c>
      <c r="I83" s="43">
        <v>24</v>
      </c>
      <c r="J83" s="43">
        <v>166</v>
      </c>
      <c r="K83" s="44">
        <v>520</v>
      </c>
      <c r="L83" s="43">
        <v>18.399999999999999</v>
      </c>
    </row>
    <row r="84" spans="1:12" ht="15" x14ac:dyDescent="0.25">
      <c r="A84" s="23"/>
      <c r="B84" s="15"/>
      <c r="C84" s="11"/>
      <c r="D84" s="7" t="s">
        <v>22</v>
      </c>
      <c r="E84" s="42" t="s">
        <v>73</v>
      </c>
      <c r="F84" s="59">
        <v>200</v>
      </c>
      <c r="G84" s="43">
        <v>0.5</v>
      </c>
      <c r="H84" s="43">
        <v>0</v>
      </c>
      <c r="I84" s="43">
        <v>15.2</v>
      </c>
      <c r="J84" s="43">
        <v>60</v>
      </c>
      <c r="K84" s="44">
        <v>686</v>
      </c>
      <c r="L84" s="43">
        <v>5.9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30</v>
      </c>
      <c r="G85" s="43">
        <v>2.04</v>
      </c>
      <c r="H85" s="43">
        <v>0.36</v>
      </c>
      <c r="I85" s="43">
        <v>12.6</v>
      </c>
      <c r="J85" s="43">
        <v>63</v>
      </c>
      <c r="K85" s="44" t="s">
        <v>41</v>
      </c>
      <c r="L85" s="43">
        <v>2.4700000000000002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60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53" t="s">
        <v>52</v>
      </c>
      <c r="F87" s="43">
        <v>200</v>
      </c>
      <c r="G87" s="43">
        <v>23</v>
      </c>
      <c r="H87" s="43">
        <v>0</v>
      </c>
      <c r="I87" s="43">
        <v>92</v>
      </c>
      <c r="J87" s="43">
        <v>70</v>
      </c>
      <c r="K87" s="55"/>
      <c r="L87" s="43">
        <v>28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720</v>
      </c>
      <c r="G89" s="19">
        <f t="shared" ref="G89" si="42">SUM(G82:G88)</f>
        <v>41.239999999999995</v>
      </c>
      <c r="H89" s="19">
        <f t="shared" ref="H89" si="43">SUM(H82:H88)</f>
        <v>15.879999999999999</v>
      </c>
      <c r="I89" s="19">
        <f t="shared" ref="I89" si="44">SUM(I82:I88)</f>
        <v>160.37</v>
      </c>
      <c r="J89" s="19">
        <f t="shared" ref="J89:L89" si="45">SUM(J82:J88)</f>
        <v>561.4</v>
      </c>
      <c r="K89" s="25"/>
      <c r="L89" s="19">
        <f t="shared" si="45"/>
        <v>100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720</v>
      </c>
      <c r="G100" s="32">
        <f t="shared" ref="G100" si="50">G89+G99</f>
        <v>41.239999999999995</v>
      </c>
      <c r="H100" s="32">
        <f t="shared" ref="H100" si="51">H89+H99</f>
        <v>15.879999999999999</v>
      </c>
      <c r="I100" s="32">
        <f t="shared" ref="I100" si="52">I89+I99</f>
        <v>160.37</v>
      </c>
      <c r="J100" s="32">
        <f t="shared" ref="J100:L100" si="53">J89+J99</f>
        <v>561.4</v>
      </c>
      <c r="K100" s="32"/>
      <c r="L100" s="32">
        <f t="shared" si="53"/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2" t="s">
        <v>56</v>
      </c>
      <c r="F101" s="40">
        <v>210</v>
      </c>
      <c r="G101" s="40">
        <v>4.5</v>
      </c>
      <c r="H101" s="40">
        <v>7.2</v>
      </c>
      <c r="I101" s="40">
        <v>27.6</v>
      </c>
      <c r="J101" s="40">
        <v>194</v>
      </c>
      <c r="K101" s="41">
        <v>311</v>
      </c>
      <c r="L101" s="40">
        <v>29.21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3" t="s">
        <v>57</v>
      </c>
      <c r="F103" s="43">
        <v>200</v>
      </c>
      <c r="G103" s="43">
        <v>3.8</v>
      </c>
      <c r="H103" s="43">
        <v>3.2</v>
      </c>
      <c r="I103" s="43">
        <v>26.7</v>
      </c>
      <c r="J103" s="43">
        <v>153.4</v>
      </c>
      <c r="K103" s="44">
        <v>643</v>
      </c>
      <c r="L103" s="43">
        <v>17.39</v>
      </c>
    </row>
    <row r="104" spans="1:12" ht="15" x14ac:dyDescent="0.25">
      <c r="A104" s="23"/>
      <c r="B104" s="15"/>
      <c r="C104" s="11"/>
      <c r="D104" s="7" t="s">
        <v>23</v>
      </c>
      <c r="E104" s="42" t="s">
        <v>58</v>
      </c>
      <c r="F104" s="43">
        <v>30</v>
      </c>
      <c r="G104" s="43">
        <v>2.2999999999999998</v>
      </c>
      <c r="H104" s="43">
        <v>0.3</v>
      </c>
      <c r="I104" s="43">
        <v>14.9</v>
      </c>
      <c r="J104" s="43">
        <v>73.2</v>
      </c>
      <c r="K104" s="44" t="s">
        <v>41</v>
      </c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60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53" t="s">
        <v>59</v>
      </c>
      <c r="F106" s="43">
        <v>200</v>
      </c>
      <c r="G106" s="43">
        <v>6</v>
      </c>
      <c r="H106" s="43">
        <v>12</v>
      </c>
      <c r="I106" s="43">
        <v>25.6</v>
      </c>
      <c r="J106" s="43">
        <v>234</v>
      </c>
      <c r="K106" s="55"/>
      <c r="L106" s="43">
        <v>50</v>
      </c>
    </row>
    <row r="107" spans="1:12" ht="15" x14ac:dyDescent="0.25">
      <c r="A107" s="23"/>
      <c r="B107" s="15"/>
      <c r="C107" s="11"/>
      <c r="D107" s="6"/>
      <c r="E107" s="53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640</v>
      </c>
      <c r="G108" s="19">
        <f t="shared" ref="G108:J108" si="54">SUM(G101:G107)</f>
        <v>16.600000000000001</v>
      </c>
      <c r="H108" s="19">
        <f t="shared" si="54"/>
        <v>22.700000000000003</v>
      </c>
      <c r="I108" s="19">
        <f t="shared" si="54"/>
        <v>94.800000000000011</v>
      </c>
      <c r="J108" s="19">
        <f t="shared" si="54"/>
        <v>654.59999999999991</v>
      </c>
      <c r="K108" s="25"/>
      <c r="L108" s="19">
        <f t="shared" ref="L108" si="55">SUM(L101:L107)</f>
        <v>100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640</v>
      </c>
      <c r="G119" s="32">
        <f t="shared" ref="G119" si="58">G108+G118</f>
        <v>16.600000000000001</v>
      </c>
      <c r="H119" s="32">
        <f t="shared" ref="H119" si="59">H108+H118</f>
        <v>22.700000000000003</v>
      </c>
      <c r="I119" s="32">
        <f t="shared" ref="I119" si="60">I108+I118</f>
        <v>94.800000000000011</v>
      </c>
      <c r="J119" s="32">
        <f t="shared" ref="J119:L119" si="61">J108+J118</f>
        <v>654.59999999999991</v>
      </c>
      <c r="K119" s="32"/>
      <c r="L119" s="32">
        <f t="shared" si="61"/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53</v>
      </c>
      <c r="F120" s="40">
        <v>90</v>
      </c>
      <c r="G120" s="40">
        <v>14.7</v>
      </c>
      <c r="H120" s="40">
        <v>14.7</v>
      </c>
      <c r="I120" s="40">
        <v>2.1</v>
      </c>
      <c r="J120" s="40">
        <v>176.8</v>
      </c>
      <c r="K120" s="54" t="s">
        <v>42</v>
      </c>
      <c r="L120" s="40">
        <v>45.9</v>
      </c>
    </row>
    <row r="121" spans="1:12" ht="15" x14ac:dyDescent="0.25">
      <c r="A121" s="14"/>
      <c r="B121" s="15"/>
      <c r="C121" s="11"/>
      <c r="D121" s="61" t="s">
        <v>21</v>
      </c>
      <c r="E121" s="53" t="s">
        <v>54</v>
      </c>
      <c r="F121" s="43">
        <v>150</v>
      </c>
      <c r="G121" s="43">
        <v>10.4</v>
      </c>
      <c r="H121" s="43">
        <v>6.8</v>
      </c>
      <c r="I121" s="43">
        <v>45.4</v>
      </c>
      <c r="J121" s="43">
        <v>288</v>
      </c>
      <c r="K121" s="44">
        <v>297</v>
      </c>
      <c r="L121" s="43">
        <v>18.2</v>
      </c>
    </row>
    <row r="122" spans="1:12" ht="15" x14ac:dyDescent="0.25">
      <c r="A122" s="14"/>
      <c r="B122" s="15"/>
      <c r="C122" s="11"/>
      <c r="D122" s="7" t="s">
        <v>22</v>
      </c>
      <c r="E122" s="53" t="s">
        <v>47</v>
      </c>
      <c r="F122" s="43">
        <v>200</v>
      </c>
      <c r="G122" s="60">
        <v>0.1</v>
      </c>
      <c r="H122" s="43">
        <v>0</v>
      </c>
      <c r="I122" s="43">
        <v>22.6</v>
      </c>
      <c r="J122" s="43">
        <v>89</v>
      </c>
      <c r="K122" s="55">
        <v>639</v>
      </c>
      <c r="L122" s="43">
        <v>7.43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2.04</v>
      </c>
      <c r="H123" s="43">
        <v>0.36</v>
      </c>
      <c r="I123" s="43">
        <v>12.6</v>
      </c>
      <c r="J123" s="43">
        <v>63</v>
      </c>
      <c r="K123" s="44" t="s">
        <v>41</v>
      </c>
      <c r="L123" s="43">
        <v>2.4700000000000002</v>
      </c>
    </row>
    <row r="124" spans="1:12" ht="15" x14ac:dyDescent="0.25">
      <c r="A124" s="14"/>
      <c r="B124" s="15"/>
      <c r="C124" s="11"/>
      <c r="D124" s="7" t="s">
        <v>24</v>
      </c>
      <c r="E124" s="42" t="s">
        <v>55</v>
      </c>
      <c r="F124" s="43">
        <v>200</v>
      </c>
      <c r="G124" s="43">
        <v>0.8</v>
      </c>
      <c r="H124" s="43">
        <v>0.8</v>
      </c>
      <c r="I124" s="43">
        <v>19.600000000000001</v>
      </c>
      <c r="J124" s="43">
        <v>89</v>
      </c>
      <c r="K124" s="44" t="s">
        <v>42</v>
      </c>
      <c r="L124" s="43">
        <v>26</v>
      </c>
    </row>
    <row r="125" spans="1:12" ht="15" x14ac:dyDescent="0.25">
      <c r="A125" s="14"/>
      <c r="B125" s="15"/>
      <c r="C125" s="11"/>
      <c r="D125" s="61"/>
      <c r="E125" s="53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670</v>
      </c>
      <c r="G127" s="19">
        <f t="shared" ref="G127:J127" si="62">SUM(G120:G126)</f>
        <v>28.040000000000003</v>
      </c>
      <c r="H127" s="19">
        <f t="shared" si="62"/>
        <v>22.66</v>
      </c>
      <c r="I127" s="19">
        <f t="shared" si="62"/>
        <v>102.29999999999998</v>
      </c>
      <c r="J127" s="19">
        <f t="shared" si="62"/>
        <v>705.8</v>
      </c>
      <c r="K127" s="25"/>
      <c r="L127" s="19">
        <f t="shared" ref="L127" si="63">SUM(L120:L126)</f>
        <v>100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670</v>
      </c>
      <c r="G138" s="32">
        <f t="shared" ref="G138" si="66">G127+G137</f>
        <v>28.040000000000003</v>
      </c>
      <c r="H138" s="32">
        <f t="shared" ref="H138" si="67">H127+H137</f>
        <v>22.66</v>
      </c>
      <c r="I138" s="32">
        <f t="shared" ref="I138" si="68">I127+I137</f>
        <v>102.29999999999998</v>
      </c>
      <c r="J138" s="32">
        <f t="shared" ref="J138:L138" si="69">J127+J137</f>
        <v>705.8</v>
      </c>
      <c r="K138" s="32"/>
      <c r="L138" s="32">
        <f t="shared" si="69"/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2" t="s">
        <v>50</v>
      </c>
      <c r="F139" s="40">
        <v>140</v>
      </c>
      <c r="G139" s="40">
        <v>16.2</v>
      </c>
      <c r="H139" s="40">
        <v>14.5</v>
      </c>
      <c r="I139" s="40">
        <v>13.9</v>
      </c>
      <c r="J139" s="40">
        <v>252</v>
      </c>
      <c r="K139" s="41">
        <v>451</v>
      </c>
      <c r="L139" s="40">
        <v>46.05</v>
      </c>
    </row>
    <row r="140" spans="1:12" ht="15" x14ac:dyDescent="0.25">
      <c r="A140" s="23"/>
      <c r="B140" s="15"/>
      <c r="C140" s="11"/>
      <c r="D140" s="61" t="s">
        <v>21</v>
      </c>
      <c r="E140" s="53" t="s">
        <v>51</v>
      </c>
      <c r="F140" s="43">
        <v>170</v>
      </c>
      <c r="G140" s="43">
        <v>8.4</v>
      </c>
      <c r="H140" s="43">
        <v>10.8</v>
      </c>
      <c r="I140" s="43">
        <v>41.3</v>
      </c>
      <c r="J140" s="43">
        <v>279</v>
      </c>
      <c r="K140" s="44">
        <v>508</v>
      </c>
      <c r="L140" s="43">
        <v>21.4</v>
      </c>
    </row>
    <row r="141" spans="1:12" ht="15" x14ac:dyDescent="0.25">
      <c r="A141" s="23"/>
      <c r="B141" s="15"/>
      <c r="C141" s="11"/>
      <c r="D141" s="7" t="s">
        <v>22</v>
      </c>
      <c r="E141" s="53" t="s">
        <v>46</v>
      </c>
      <c r="F141" s="43">
        <v>200</v>
      </c>
      <c r="G141" s="43">
        <v>0.3</v>
      </c>
      <c r="H141" s="43">
        <v>0</v>
      </c>
      <c r="I141" s="43">
        <v>15.2</v>
      </c>
      <c r="J141" s="43">
        <v>60</v>
      </c>
      <c r="K141" s="44">
        <v>686</v>
      </c>
      <c r="L141" s="43">
        <v>4.08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30</v>
      </c>
      <c r="G142" s="43">
        <v>2.04</v>
      </c>
      <c r="H142" s="43">
        <v>0.36</v>
      </c>
      <c r="I142" s="43">
        <v>12.6</v>
      </c>
      <c r="J142" s="43">
        <v>63</v>
      </c>
      <c r="K142" s="44" t="s">
        <v>41</v>
      </c>
      <c r="L142" s="43">
        <v>2.4700000000000002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53" t="s">
        <v>52</v>
      </c>
      <c r="F144" s="43">
        <v>200</v>
      </c>
      <c r="G144" s="43">
        <v>0</v>
      </c>
      <c r="H144" s="43">
        <v>0</v>
      </c>
      <c r="I144" s="43">
        <v>24</v>
      </c>
      <c r="J144" s="43">
        <v>98</v>
      </c>
      <c r="K144" s="55" t="s">
        <v>41</v>
      </c>
      <c r="L144" s="43">
        <v>26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740</v>
      </c>
      <c r="G146" s="19">
        <f t="shared" ref="G146:J146" si="70">SUM(G139:G145)</f>
        <v>26.94</v>
      </c>
      <c r="H146" s="19">
        <f t="shared" si="70"/>
        <v>25.66</v>
      </c>
      <c r="I146" s="19">
        <f t="shared" si="70"/>
        <v>106.99999999999999</v>
      </c>
      <c r="J146" s="19">
        <f t="shared" si="70"/>
        <v>752</v>
      </c>
      <c r="K146" s="25"/>
      <c r="L146" s="19">
        <f t="shared" ref="L146" si="71">SUM(L139:L145)</f>
        <v>99.999999999999986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740</v>
      </c>
      <c r="G157" s="32">
        <f t="shared" ref="G157" si="74">G146+G156</f>
        <v>26.94</v>
      </c>
      <c r="H157" s="32">
        <f t="shared" ref="H157" si="75">H146+H156</f>
        <v>25.66</v>
      </c>
      <c r="I157" s="32">
        <f t="shared" ref="I157" si="76">I146+I156</f>
        <v>106.99999999999999</v>
      </c>
      <c r="J157" s="32">
        <f t="shared" ref="J157:L157" si="77">J146+J156</f>
        <v>752</v>
      </c>
      <c r="K157" s="32"/>
      <c r="L157" s="32">
        <f t="shared" si="77"/>
        <v>99.999999999999986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2" t="s">
        <v>45</v>
      </c>
      <c r="F158" s="40">
        <v>90</v>
      </c>
      <c r="G158" s="40">
        <v>15.6</v>
      </c>
      <c r="H158" s="40">
        <v>16.3</v>
      </c>
      <c r="I158" s="40">
        <v>2.9</v>
      </c>
      <c r="J158" s="40">
        <v>220.5</v>
      </c>
      <c r="K158" s="41">
        <v>437</v>
      </c>
      <c r="L158" s="40">
        <v>47.26</v>
      </c>
    </row>
    <row r="159" spans="1:12" ht="15" x14ac:dyDescent="0.25">
      <c r="A159" s="23"/>
      <c r="B159" s="15"/>
      <c r="C159" s="11"/>
      <c r="D159" s="61" t="s">
        <v>21</v>
      </c>
      <c r="E159" s="53" t="s">
        <v>44</v>
      </c>
      <c r="F159" s="43">
        <v>150</v>
      </c>
      <c r="G159" s="43">
        <v>3.6</v>
      </c>
      <c r="H159" s="43">
        <v>9</v>
      </c>
      <c r="I159" s="43">
        <v>35</v>
      </c>
      <c r="J159" s="43">
        <v>244</v>
      </c>
      <c r="K159" s="44">
        <v>511</v>
      </c>
      <c r="L159" s="43">
        <v>16.190000000000001</v>
      </c>
    </row>
    <row r="160" spans="1:12" ht="15" x14ac:dyDescent="0.25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55">
        <v>629</v>
      </c>
      <c r="L160" s="43">
        <v>4.08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2.04</v>
      </c>
      <c r="H161" s="43">
        <v>0.36</v>
      </c>
      <c r="I161" s="43">
        <v>12.6</v>
      </c>
      <c r="J161" s="43">
        <v>63</v>
      </c>
      <c r="K161" s="44" t="s">
        <v>41</v>
      </c>
      <c r="L161" s="43">
        <v>2.4700000000000002</v>
      </c>
    </row>
    <row r="162" spans="1:12" ht="15" x14ac:dyDescent="0.25">
      <c r="A162" s="23"/>
      <c r="B162" s="15"/>
      <c r="C162" s="11"/>
      <c r="D162" s="7" t="s">
        <v>24</v>
      </c>
      <c r="E162" s="42" t="s">
        <v>60</v>
      </c>
      <c r="F162" s="43">
        <v>100</v>
      </c>
      <c r="G162" s="43">
        <v>1</v>
      </c>
      <c r="H162" s="43">
        <v>0.2</v>
      </c>
      <c r="I162" s="43">
        <v>8</v>
      </c>
      <c r="J162" s="43">
        <v>43</v>
      </c>
      <c r="K162" s="44" t="s">
        <v>41</v>
      </c>
      <c r="L162" s="43">
        <v>30</v>
      </c>
    </row>
    <row r="163" spans="1:12" ht="15" x14ac:dyDescent="0.25">
      <c r="A163" s="23"/>
      <c r="B163" s="15"/>
      <c r="C163" s="11"/>
      <c r="D163" s="61"/>
      <c r="E163" s="53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55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585</v>
      </c>
      <c r="G165" s="19">
        <f t="shared" ref="G165:J165" si="78">SUM(G158:G164)</f>
        <v>22.439999999999998</v>
      </c>
      <c r="H165" s="19">
        <f t="shared" si="78"/>
        <v>25.86</v>
      </c>
      <c r="I165" s="19">
        <f t="shared" si="78"/>
        <v>73.5</v>
      </c>
      <c r="J165" s="19">
        <f t="shared" si="78"/>
        <v>628.5</v>
      </c>
      <c r="K165" s="25"/>
      <c r="L165" s="19">
        <f t="shared" ref="L165" si="79">SUM(L158:L164)</f>
        <v>100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585</v>
      </c>
      <c r="G176" s="32">
        <f t="shared" ref="G176" si="82">G165+G175</f>
        <v>22.439999999999998</v>
      </c>
      <c r="H176" s="32">
        <f t="shared" ref="H176" si="83">H165+H175</f>
        <v>25.86</v>
      </c>
      <c r="I176" s="32">
        <f t="shared" ref="I176" si="84">I165+I175</f>
        <v>73.5</v>
      </c>
      <c r="J176" s="32">
        <f t="shared" ref="J176:L176" si="85">J165+J175</f>
        <v>628.5</v>
      </c>
      <c r="K176" s="32"/>
      <c r="L176" s="32">
        <f t="shared" si="85"/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2" t="s">
        <v>61</v>
      </c>
      <c r="F177" s="40">
        <v>105</v>
      </c>
      <c r="G177" s="40">
        <v>20</v>
      </c>
      <c r="H177" s="40">
        <v>20</v>
      </c>
      <c r="I177" s="40">
        <v>2.8</v>
      </c>
      <c r="J177" s="40">
        <v>240.6</v>
      </c>
      <c r="K177" s="41"/>
      <c r="L177" s="40">
        <v>75.75</v>
      </c>
    </row>
    <row r="178" spans="1:12" ht="15" x14ac:dyDescent="0.25">
      <c r="A178" s="23"/>
      <c r="B178" s="15"/>
      <c r="C178" s="11"/>
      <c r="D178" s="6" t="s">
        <v>21</v>
      </c>
      <c r="E178" s="42" t="s">
        <v>62</v>
      </c>
      <c r="F178" s="43">
        <v>170</v>
      </c>
      <c r="G178" s="43">
        <v>5.9</v>
      </c>
      <c r="H178" s="43">
        <v>9.6</v>
      </c>
      <c r="I178" s="43">
        <v>36.200000000000003</v>
      </c>
      <c r="J178" s="43">
        <v>248.5</v>
      </c>
      <c r="K178" s="44">
        <v>516</v>
      </c>
      <c r="L178" s="43">
        <v>17.7</v>
      </c>
    </row>
    <row r="179" spans="1:12" ht="15" x14ac:dyDescent="0.25">
      <c r="A179" s="23"/>
      <c r="B179" s="15"/>
      <c r="C179" s="11"/>
      <c r="D179" s="7" t="s">
        <v>22</v>
      </c>
      <c r="E179" s="53" t="s">
        <v>43</v>
      </c>
      <c r="F179" s="43">
        <v>215</v>
      </c>
      <c r="G179" s="43">
        <v>0.2</v>
      </c>
      <c r="H179" s="43">
        <v>0</v>
      </c>
      <c r="I179" s="62">
        <v>15</v>
      </c>
      <c r="J179" s="43">
        <v>58</v>
      </c>
      <c r="K179" s="55">
        <v>629</v>
      </c>
      <c r="L179" s="43">
        <v>4.08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30</v>
      </c>
      <c r="G180" s="43">
        <v>2.04</v>
      </c>
      <c r="H180" s="43">
        <v>0.36</v>
      </c>
      <c r="I180" s="43">
        <v>12.6</v>
      </c>
      <c r="J180" s="43">
        <v>63</v>
      </c>
      <c r="K180" s="44" t="s">
        <v>41</v>
      </c>
      <c r="L180" s="43">
        <v>2.4700000000000002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28.139999999999997</v>
      </c>
      <c r="H184" s="19">
        <f t="shared" si="86"/>
        <v>29.96</v>
      </c>
      <c r="I184" s="19">
        <f t="shared" si="86"/>
        <v>66.599999999999994</v>
      </c>
      <c r="J184" s="19">
        <f t="shared" si="86"/>
        <v>610.1</v>
      </c>
      <c r="K184" s="25"/>
      <c r="L184" s="19">
        <f t="shared" ref="L184" si="87">SUM(L177:L183)</f>
        <v>100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520</v>
      </c>
      <c r="G195" s="32">
        <f t="shared" ref="G195" si="90">G184+G194</f>
        <v>28.139999999999997</v>
      </c>
      <c r="H195" s="32">
        <f t="shared" ref="H195" si="91">H184+H194</f>
        <v>29.96</v>
      </c>
      <c r="I195" s="32">
        <f t="shared" ref="I195" si="92">I184+I194</f>
        <v>66.599999999999994</v>
      </c>
      <c r="J195" s="32">
        <f t="shared" ref="J195:L195" si="93">J184+J194</f>
        <v>610.1</v>
      </c>
      <c r="K195" s="32"/>
      <c r="L195" s="32">
        <f t="shared" si="93"/>
        <v>100</v>
      </c>
    </row>
    <row r="196" spans="1:12" x14ac:dyDescent="0.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609.5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25.927</v>
      </c>
      <c r="H196" s="34">
        <f t="shared" si="94"/>
        <v>26.006</v>
      </c>
      <c r="I196" s="34">
        <f t="shared" si="94"/>
        <v>98.807000000000002</v>
      </c>
      <c r="J196" s="34">
        <f t="shared" si="94"/>
        <v>681.57100000000014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2024-02-14T19:11:09Z</dcterms:modified>
</cp:coreProperties>
</file>