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F196" i="1"/>
  <c r="J196" i="1"/>
  <c r="G196" i="1"/>
  <c r="L196" i="1"/>
</calcChain>
</file>

<file path=xl/sharedStrings.xml><?xml version="1.0" encoding="utf-8"?>
<sst xmlns="http://schemas.openxmlformats.org/spreadsheetml/2006/main" count="272" uniqueCount="81">
  <si>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</si>
  <si>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</si>
  <si>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</si>
  <si>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</si>
  <si>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</si>
  <si>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</si>
  <si>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</si>
  <si>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</si>
  <si>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</si>
  <si>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</si>
  <si>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</si>
  <si>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</si>
  <si>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</si>
  <si>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</si>
  <si>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</si>
  <si>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</si>
  <si>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</si>
  <si>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</si>
  <si>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</si>
  <si>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</si>
  <si>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</si>
  <si>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</si>
  <si>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</si>
  <si>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</si>
  <si>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</si>
  <si>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</si>
  <si>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</si>
  <si>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</si>
  <si>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</si>
  <si>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</si>
  <si>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</si>
  <si>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</si>
  <si>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</si>
  <si>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</si>
  <si>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</si>
  <si>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</si>
  <si>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</si>
  <si>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</si>
  <si>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</si>
  <si>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"Вытегорска СОШ №2"</t>
  </si>
  <si>
    <t>Каша рисовая молочная</t>
  </si>
  <si>
    <t>Какао с молоком</t>
  </si>
  <si>
    <t>Ржано-пшеничный</t>
  </si>
  <si>
    <t>к/к</t>
  </si>
  <si>
    <t>Мандарин</t>
  </si>
  <si>
    <t>Бутерброд с сыром</t>
  </si>
  <si>
    <t>Люля кебаб с соусом</t>
  </si>
  <si>
    <t>Макаронные изделия отварные</t>
  </si>
  <si>
    <t>Напиток ягодный</t>
  </si>
  <si>
    <t>Салат из свежих огурцов</t>
  </si>
  <si>
    <t>т/к</t>
  </si>
  <si>
    <t>Плов из куры</t>
  </si>
  <si>
    <t>Салат из свежей капусты</t>
  </si>
  <si>
    <t>Компот из свежих яблок</t>
  </si>
  <si>
    <t>Булочка с сахаром</t>
  </si>
  <si>
    <t>Жаркое по-домашнему со свежим огурцом</t>
  </si>
  <si>
    <t>Чай с сахаром и лимоном</t>
  </si>
  <si>
    <t>Сок</t>
  </si>
  <si>
    <t>Печень по-строгановски</t>
  </si>
  <si>
    <t>Макаронные изделия</t>
  </si>
  <si>
    <t>Чай с сахаром</t>
  </si>
  <si>
    <t>Яблоко</t>
  </si>
  <si>
    <t>Каша пшенная на молоке</t>
  </si>
  <si>
    <t>Кофейный напиток</t>
  </si>
  <si>
    <t>Яйцо вареное</t>
  </si>
  <si>
    <t>Бутерброд с маслом</t>
  </si>
  <si>
    <t>Котлета из морской рыбы</t>
  </si>
  <si>
    <t>Рис отварной</t>
  </si>
  <si>
    <t>Салат из квашеной капусты</t>
  </si>
  <si>
    <t>0.1</t>
  </si>
  <si>
    <t>Гуляш мясной</t>
  </si>
  <si>
    <t>Греча отварная</t>
  </si>
  <si>
    <t xml:space="preserve">Чай с сахаром </t>
  </si>
  <si>
    <t>Котлета куриная с соусом</t>
  </si>
  <si>
    <t>Салат из свёклы с маслом</t>
  </si>
  <si>
    <t>Рогалик сахарный</t>
  </si>
  <si>
    <t>Плов из мяса</t>
  </si>
  <si>
    <t>Салат из белокачанной капусты</t>
  </si>
  <si>
    <t>Компот из сухофруктов</t>
  </si>
  <si>
    <t>Директор</t>
  </si>
  <si>
    <t>Робозёрова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</si>
</sst>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9" t="s">
        <v>79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9" t="s">
        <v>80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4.5</v>
      </c>
      <c r="H6" s="40">
        <v>7.2</v>
      </c>
      <c r="I6" s="40">
        <v>27.6</v>
      </c>
      <c r="J6" s="40">
        <v>194</v>
      </c>
      <c r="K6" s="41">
        <v>311</v>
      </c>
      <c r="L6" s="40">
        <v>26.49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45</v>
      </c>
      <c r="G7" s="43">
        <v>7.21</v>
      </c>
      <c r="H7" s="43">
        <v>11.2</v>
      </c>
      <c r="I7" s="43">
        <v>15.21</v>
      </c>
      <c r="J7" s="43">
        <v>210.3</v>
      </c>
      <c r="K7" s="44">
        <v>3</v>
      </c>
      <c r="L7" s="43">
        <v>28.02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3.8</v>
      </c>
      <c r="H8" s="43">
        <v>3.2</v>
      </c>
      <c r="I8" s="43">
        <v>26.7</v>
      </c>
      <c r="J8" s="43">
        <v>151</v>
      </c>
      <c r="K8" s="44">
        <v>693</v>
      </c>
      <c r="L8" s="43">
        <v>10.02</v>
      </c>
    </row>
    <row r="9" spans="1:12" ht="15" x14ac:dyDescent="0.25">
      <c r="A9" s="23"/>
      <c r="B9" s="15"/>
      <c r="C9" s="11"/>
      <c r="D9" s="7" t="s">
        <v>23</v>
      </c>
      <c r="E9" s="42" t="s">
        <v>42</v>
      </c>
      <c r="F9" s="43">
        <v>30</v>
      </c>
      <c r="G9" s="43">
        <v>2.04</v>
      </c>
      <c r="H9" s="43">
        <v>0.36</v>
      </c>
      <c r="I9" s="43">
        <v>12.6</v>
      </c>
      <c r="J9" s="43">
        <v>63</v>
      </c>
      <c r="K9" s="44" t="s">
        <v>43</v>
      </c>
      <c r="L9" s="43">
        <v>2.4700000000000002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0.8</v>
      </c>
      <c r="H10" s="43">
        <v>0.2</v>
      </c>
      <c r="I10" s="43">
        <v>7.5</v>
      </c>
      <c r="J10" s="43">
        <v>38</v>
      </c>
      <c r="K10" s="44" t="s">
        <v>43</v>
      </c>
      <c r="L10" s="43">
        <v>33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18.350000000000001</v>
      </c>
      <c r="H13" s="19">
        <f t="shared" si="0"/>
        <v>22.159999999999997</v>
      </c>
      <c r="I13" s="19">
        <f t="shared" si="0"/>
        <v>89.61</v>
      </c>
      <c r="J13" s="19">
        <f t="shared" si="0"/>
        <v>656.3</v>
      </c>
      <c r="K13" s="25"/>
      <c r="L13" s="19">
        <f t="shared" ref="L13" si="1">SUM(L6:L12)</f>
        <v>100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575</v>
      </c>
      <c r="G24" s="32">
        <f t="shared" ref="G24:J24" si="4">G13+G23</f>
        <v>18.350000000000001</v>
      </c>
      <c r="H24" s="32">
        <f t="shared" si="4"/>
        <v>22.159999999999997</v>
      </c>
      <c r="I24" s="32">
        <f t="shared" si="4"/>
        <v>89.61</v>
      </c>
      <c r="J24" s="32">
        <f t="shared" si="4"/>
        <v>656.3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46</v>
      </c>
      <c r="F25" s="40">
        <v>120</v>
      </c>
      <c r="G25" s="40">
        <v>16.38</v>
      </c>
      <c r="H25" s="40">
        <v>14.4</v>
      </c>
      <c r="I25" s="40">
        <v>14.5</v>
      </c>
      <c r="J25" s="40">
        <v>261.3</v>
      </c>
      <c r="K25" s="54" t="s">
        <v>50</v>
      </c>
      <c r="L25" s="40">
        <v>56.54</v>
      </c>
    </row>
    <row r="26" spans="1:12" ht="15" x14ac:dyDescent="0.25">
      <c r="A26" s="14"/>
      <c r="B26" s="15"/>
      <c r="C26" s="11"/>
      <c r="D26" s="51" t="s">
        <v>21</v>
      </c>
      <c r="E26" s="53" t="s">
        <v>47</v>
      </c>
      <c r="F26" s="43">
        <v>150</v>
      </c>
      <c r="G26" s="43">
        <v>5.0999999999999996</v>
      </c>
      <c r="H26" s="43">
        <v>9.15</v>
      </c>
      <c r="I26" s="43">
        <v>34.200000000000003</v>
      </c>
      <c r="J26" s="43">
        <v>244.5</v>
      </c>
      <c r="K26" s="44">
        <v>516</v>
      </c>
      <c r="L26" s="43">
        <v>12.25</v>
      </c>
    </row>
    <row r="27" spans="1:12" ht="15" x14ac:dyDescent="0.25">
      <c r="A27" s="14"/>
      <c r="B27" s="15"/>
      <c r="C27" s="11"/>
      <c r="D27" s="7" t="s">
        <v>22</v>
      </c>
      <c r="E27" s="53" t="s">
        <v>48</v>
      </c>
      <c r="F27" s="43">
        <v>200</v>
      </c>
      <c r="G27" s="43">
        <v>0.6</v>
      </c>
      <c r="H27" s="43">
        <v>0</v>
      </c>
      <c r="I27" s="43">
        <v>31.4</v>
      </c>
      <c r="J27" s="43">
        <v>124</v>
      </c>
      <c r="K27" s="44">
        <v>639</v>
      </c>
      <c r="L27" s="43">
        <v>9.86</v>
      </c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43">
        <v>30</v>
      </c>
      <c r="G28" s="43">
        <v>2.04</v>
      </c>
      <c r="H28" s="43">
        <v>0.36</v>
      </c>
      <c r="I28" s="43">
        <v>12.6</v>
      </c>
      <c r="J28" s="43">
        <v>63</v>
      </c>
      <c r="K28" s="44" t="s">
        <v>43</v>
      </c>
      <c r="L28" s="43">
        <v>2.4700000000000002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1" t="s">
        <v>26</v>
      </c>
      <c r="E30" s="53" t="s">
        <v>49</v>
      </c>
      <c r="F30" s="43">
        <v>60</v>
      </c>
      <c r="G30" s="43">
        <v>0.6</v>
      </c>
      <c r="H30" s="43">
        <v>2.4</v>
      </c>
      <c r="I30" s="43">
        <v>1.92</v>
      </c>
      <c r="J30" s="43">
        <v>31.5</v>
      </c>
      <c r="K30" s="44">
        <v>19</v>
      </c>
      <c r="L30" s="43">
        <v>18.88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24.72</v>
      </c>
      <c r="H32" s="19">
        <f t="shared" ref="H32" si="7">SUM(H25:H31)</f>
        <v>26.31</v>
      </c>
      <c r="I32" s="19">
        <f t="shared" ref="I32" si="8">SUM(I25:I31)</f>
        <v>94.61999999999999</v>
      </c>
      <c r="J32" s="19">
        <f t="shared" ref="J32:L32" si="9">SUM(J25:J31)</f>
        <v>724.3</v>
      </c>
      <c r="K32" s="25"/>
      <c r="L32" s="19">
        <f t="shared" si="9"/>
        <v>99.999999999999986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560</v>
      </c>
      <c r="G43" s="32">
        <f t="shared" ref="G43" si="14">G32+G42</f>
        <v>24.72</v>
      </c>
      <c r="H43" s="32">
        <f t="shared" ref="H43" si="15">H32+H42</f>
        <v>26.31</v>
      </c>
      <c r="I43" s="32">
        <f t="shared" ref="I43" si="16">I32+I42</f>
        <v>94.61999999999999</v>
      </c>
      <c r="J43" s="32">
        <f t="shared" ref="J43:L43" si="17">J32+J42</f>
        <v>724.3</v>
      </c>
      <c r="K43" s="32"/>
      <c r="L43" s="32">
        <f t="shared" si="17"/>
        <v>99.999999999999986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240</v>
      </c>
      <c r="G44" s="40">
        <v>23</v>
      </c>
      <c r="H44" s="40">
        <v>29.2</v>
      </c>
      <c r="I44" s="40">
        <v>40.200000000000003</v>
      </c>
      <c r="J44" s="40">
        <v>396</v>
      </c>
      <c r="K44" s="41">
        <v>492</v>
      </c>
      <c r="L44" s="40">
        <v>67.81</v>
      </c>
    </row>
    <row r="45" spans="1:12" ht="15" x14ac:dyDescent="0.25">
      <c r="A45" s="23"/>
      <c r="B45" s="15"/>
      <c r="C45" s="11"/>
      <c r="D45" s="51" t="s">
        <v>26</v>
      </c>
      <c r="E45" s="42" t="s">
        <v>52</v>
      </c>
      <c r="F45" s="43">
        <v>60</v>
      </c>
      <c r="G45" s="43">
        <v>0.84</v>
      </c>
      <c r="H45" s="43">
        <v>3.06</v>
      </c>
      <c r="I45" s="43">
        <v>5.34</v>
      </c>
      <c r="J45" s="43">
        <v>52.8</v>
      </c>
      <c r="K45" s="44">
        <v>43</v>
      </c>
      <c r="L45" s="43">
        <v>12.84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</v>
      </c>
      <c r="I46" s="43">
        <v>35.799999999999997</v>
      </c>
      <c r="J46" s="43">
        <v>92</v>
      </c>
      <c r="K46" s="44">
        <v>631</v>
      </c>
      <c r="L46" s="43">
        <v>9.8800000000000008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30</v>
      </c>
      <c r="G47" s="43">
        <v>2.04</v>
      </c>
      <c r="H47" s="43">
        <v>0.36</v>
      </c>
      <c r="I47" s="43">
        <v>12.6</v>
      </c>
      <c r="J47" s="43">
        <v>63</v>
      </c>
      <c r="K47" s="44" t="s">
        <v>43</v>
      </c>
      <c r="L47" s="43">
        <v>2.4700000000000002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54</v>
      </c>
      <c r="F49" s="43">
        <v>60</v>
      </c>
      <c r="G49" s="43">
        <v>3.9</v>
      </c>
      <c r="H49" s="43">
        <v>3.6</v>
      </c>
      <c r="I49" s="43">
        <v>28.5</v>
      </c>
      <c r="J49" s="43">
        <v>163</v>
      </c>
      <c r="K49" s="55" t="s">
        <v>43</v>
      </c>
      <c r="L49" s="43">
        <v>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29.979999999999997</v>
      </c>
      <c r="H51" s="19">
        <f t="shared" ref="H51" si="19">SUM(H44:H50)</f>
        <v>36.22</v>
      </c>
      <c r="I51" s="19">
        <f t="shared" ref="I51" si="20">SUM(I44:I50)</f>
        <v>122.44</v>
      </c>
      <c r="J51" s="19">
        <f t="shared" ref="J51:L51" si="21">SUM(J44:J50)</f>
        <v>766.8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590</v>
      </c>
      <c r="G62" s="32">
        <f t="shared" ref="G62" si="26">G51+G61</f>
        <v>29.979999999999997</v>
      </c>
      <c r="H62" s="32">
        <f t="shared" ref="H62" si="27">H51+H61</f>
        <v>36.22</v>
      </c>
      <c r="I62" s="32">
        <f t="shared" ref="I62" si="28">I51+I61</f>
        <v>122.44</v>
      </c>
      <c r="J62" s="32">
        <f t="shared" ref="J62:L62" si="29">J51+J61</f>
        <v>766.8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270</v>
      </c>
      <c r="G63" s="56">
        <v>21.36</v>
      </c>
      <c r="H63" s="56">
        <v>11.76</v>
      </c>
      <c r="I63" s="57">
        <v>25.92</v>
      </c>
      <c r="J63" s="40">
        <v>300</v>
      </c>
      <c r="K63" s="41">
        <v>436</v>
      </c>
      <c r="L63" s="40">
        <v>67.39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0.3</v>
      </c>
      <c r="H65" s="43">
        <v>0</v>
      </c>
      <c r="I65" s="43">
        <v>15.2</v>
      </c>
      <c r="J65" s="43">
        <v>60</v>
      </c>
      <c r="K65" s="44">
        <v>686</v>
      </c>
      <c r="L65" s="43">
        <v>4.87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30</v>
      </c>
      <c r="G66" s="43">
        <v>2.04</v>
      </c>
      <c r="H66" s="43">
        <v>0.36</v>
      </c>
      <c r="I66" s="43">
        <v>12.6</v>
      </c>
      <c r="J66" s="43">
        <v>63</v>
      </c>
      <c r="K66" s="44" t="s">
        <v>43</v>
      </c>
      <c r="L66" s="43">
        <v>2.74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57</v>
      </c>
      <c r="F68" s="43">
        <v>200</v>
      </c>
      <c r="G68" s="43">
        <v>3.6</v>
      </c>
      <c r="H68" s="43">
        <v>0.72</v>
      </c>
      <c r="I68" s="43">
        <v>28.8</v>
      </c>
      <c r="J68" s="43">
        <v>129.6</v>
      </c>
      <c r="K68" s="55" t="s">
        <v>43</v>
      </c>
      <c r="L68" s="43">
        <v>25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27.3</v>
      </c>
      <c r="H70" s="19">
        <f t="shared" ref="H70" si="31">SUM(H63:H69)</f>
        <v>12.84</v>
      </c>
      <c r="I70" s="19">
        <f t="shared" ref="I70" si="32">SUM(I63:I69)</f>
        <v>82.52000000000001</v>
      </c>
      <c r="J70" s="19">
        <f t="shared" ref="J70:L70" si="33">SUM(J63:J69)</f>
        <v>552.6</v>
      </c>
      <c r="K70" s="25"/>
      <c r="L70" s="19">
        <f t="shared" si="33"/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700</v>
      </c>
      <c r="G81" s="32">
        <f t="shared" ref="G81" si="38">G70+G80</f>
        <v>27.3</v>
      </c>
      <c r="H81" s="32">
        <f t="shared" ref="H81" si="39">H70+H80</f>
        <v>12.84</v>
      </c>
      <c r="I81" s="32">
        <f t="shared" ref="I81" si="40">I70+I80</f>
        <v>82.52000000000001</v>
      </c>
      <c r="J81" s="32">
        <f t="shared" ref="J81:L81" si="41">J70+J80</f>
        <v>552.6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64">
        <v>100</v>
      </c>
      <c r="G82" s="40">
        <v>13.6</v>
      </c>
      <c r="H82" s="40">
        <v>13.6</v>
      </c>
      <c r="I82" s="40">
        <v>3.9</v>
      </c>
      <c r="J82" s="40">
        <v>195</v>
      </c>
      <c r="K82" s="41">
        <v>431</v>
      </c>
      <c r="L82" s="40">
        <v>54.68</v>
      </c>
    </row>
    <row r="83" spans="1:12" ht="15" x14ac:dyDescent="0.25">
      <c r="A83" s="23"/>
      <c r="B83" s="15"/>
      <c r="C83" s="11"/>
      <c r="D83" s="6" t="s">
        <v>21</v>
      </c>
      <c r="E83" s="42" t="s">
        <v>59</v>
      </c>
      <c r="F83" s="65">
        <v>150</v>
      </c>
      <c r="G83" s="43">
        <v>5.0999999999999996</v>
      </c>
      <c r="H83" s="43">
        <v>9.15</v>
      </c>
      <c r="I83" s="43">
        <v>34.200000000000003</v>
      </c>
      <c r="J83" s="43">
        <v>244.5</v>
      </c>
      <c r="K83" s="44">
        <v>516</v>
      </c>
      <c r="L83" s="43">
        <v>11.66</v>
      </c>
    </row>
    <row r="84" spans="1:12" ht="15" x14ac:dyDescent="0.25">
      <c r="A84" s="23"/>
      <c r="B84" s="15"/>
      <c r="C84" s="11"/>
      <c r="D84" s="7" t="s">
        <v>22</v>
      </c>
      <c r="E84" s="42" t="s">
        <v>60</v>
      </c>
      <c r="F84" s="65">
        <v>200</v>
      </c>
      <c r="G84" s="43">
        <v>0.3</v>
      </c>
      <c r="H84" s="43">
        <v>0</v>
      </c>
      <c r="I84" s="43">
        <v>15.2</v>
      </c>
      <c r="J84" s="43">
        <v>58</v>
      </c>
      <c r="K84" s="44">
        <v>685</v>
      </c>
      <c r="L84" s="43">
        <v>4.1900000000000004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2.04</v>
      </c>
      <c r="H85" s="43">
        <v>0.36</v>
      </c>
      <c r="I85" s="43">
        <v>12.6</v>
      </c>
      <c r="J85" s="43">
        <v>63</v>
      </c>
      <c r="K85" s="44" t="s">
        <v>43</v>
      </c>
      <c r="L85" s="43">
        <v>2.4700000000000002</v>
      </c>
    </row>
    <row r="86" spans="1:12" ht="15" x14ac:dyDescent="0.25">
      <c r="A86" s="23"/>
      <c r="B86" s="15"/>
      <c r="C86" s="11"/>
      <c r="D86" s="7" t="s">
        <v>24</v>
      </c>
      <c r="E86" s="42" t="s">
        <v>61</v>
      </c>
      <c r="F86" s="43">
        <v>200</v>
      </c>
      <c r="G86" s="66">
        <v>0.8</v>
      </c>
      <c r="H86" s="43">
        <v>0.8</v>
      </c>
      <c r="I86" s="43">
        <v>19.600000000000001</v>
      </c>
      <c r="J86" s="43">
        <v>94</v>
      </c>
      <c r="K86" s="44" t="s">
        <v>43</v>
      </c>
      <c r="L86" s="43">
        <v>27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21.84</v>
      </c>
      <c r="H89" s="19">
        <f t="shared" ref="H89" si="43">SUM(H82:H88)</f>
        <v>23.91</v>
      </c>
      <c r="I89" s="19">
        <f t="shared" ref="I89" si="44">SUM(I82:I88)</f>
        <v>85.5</v>
      </c>
      <c r="J89" s="19">
        <f t="shared" ref="J89:L89" si="45">SUM(J82:J88)</f>
        <v>654.5</v>
      </c>
      <c r="K89" s="25"/>
      <c r="L89" s="19">
        <f t="shared" si="45"/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680</v>
      </c>
      <c r="G100" s="32">
        <f t="shared" ref="G100" si="50">G89+G99</f>
        <v>21.84</v>
      </c>
      <c r="H100" s="32">
        <f t="shared" ref="H100" si="51">H89+H99</f>
        <v>23.91</v>
      </c>
      <c r="I100" s="32">
        <f t="shared" ref="I100" si="52">I89+I99</f>
        <v>85.5</v>
      </c>
      <c r="J100" s="32">
        <f t="shared" ref="J100:L100" si="53">J89+J99</f>
        <v>654.5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62</v>
      </c>
      <c r="F101" s="40">
        <v>200</v>
      </c>
      <c r="G101" s="40">
        <v>4.4000000000000004</v>
      </c>
      <c r="H101" s="40">
        <v>9.1999999999999993</v>
      </c>
      <c r="I101" s="40">
        <v>25.4</v>
      </c>
      <c r="J101" s="40">
        <v>208</v>
      </c>
      <c r="K101" s="41">
        <v>311</v>
      </c>
      <c r="L101" s="40">
        <v>25.2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63</v>
      </c>
      <c r="F103" s="43">
        <v>200</v>
      </c>
      <c r="G103" s="43">
        <v>1.5</v>
      </c>
      <c r="H103" s="43">
        <v>1.3</v>
      </c>
      <c r="I103" s="43">
        <v>22.4</v>
      </c>
      <c r="J103" s="43">
        <v>107</v>
      </c>
      <c r="K103" s="44">
        <v>692</v>
      </c>
      <c r="L103" s="43">
        <v>13.95</v>
      </c>
    </row>
    <row r="104" spans="1:12" ht="15" x14ac:dyDescent="0.25">
      <c r="A104" s="23"/>
      <c r="B104" s="15"/>
      <c r="C104" s="11"/>
      <c r="D104" s="7" t="s">
        <v>23</v>
      </c>
      <c r="E104" s="42" t="s">
        <v>42</v>
      </c>
      <c r="F104" s="43">
        <v>30</v>
      </c>
      <c r="G104" s="43">
        <v>2.04</v>
      </c>
      <c r="H104" s="43">
        <v>0.36</v>
      </c>
      <c r="I104" s="43">
        <v>12.6</v>
      </c>
      <c r="J104" s="43">
        <v>63</v>
      </c>
      <c r="K104" s="44" t="s">
        <v>43</v>
      </c>
      <c r="L104" s="43">
        <v>2.4700000000000002</v>
      </c>
    </row>
    <row r="105" spans="1:12" ht="15" x14ac:dyDescent="0.25">
      <c r="A105" s="23"/>
      <c r="B105" s="15"/>
      <c r="C105" s="11"/>
      <c r="D105" s="7" t="s">
        <v>24</v>
      </c>
      <c r="E105" s="42" t="s">
        <v>61</v>
      </c>
      <c r="F105" s="43">
        <v>200</v>
      </c>
      <c r="G105" s="66">
        <v>0.8</v>
      </c>
      <c r="H105" s="43">
        <v>0.8</v>
      </c>
      <c r="I105" s="43">
        <v>19.600000000000001</v>
      </c>
      <c r="J105" s="43">
        <v>94</v>
      </c>
      <c r="K105" s="44" t="s">
        <v>43</v>
      </c>
      <c r="L105" s="43">
        <v>24</v>
      </c>
    </row>
    <row r="106" spans="1:12" ht="15" x14ac:dyDescent="0.25">
      <c r="A106" s="23"/>
      <c r="B106" s="15"/>
      <c r="C106" s="11"/>
      <c r="D106" s="6"/>
      <c r="E106" s="53" t="s">
        <v>64</v>
      </c>
      <c r="F106" s="43">
        <v>40</v>
      </c>
      <c r="G106" s="43">
        <v>5.0999999999999996</v>
      </c>
      <c r="H106" s="43">
        <v>4.5999999999999996</v>
      </c>
      <c r="I106" s="43">
        <v>0.3</v>
      </c>
      <c r="J106" s="43">
        <v>63</v>
      </c>
      <c r="K106" s="55" t="s">
        <v>43</v>
      </c>
      <c r="L106" s="43">
        <v>15</v>
      </c>
    </row>
    <row r="107" spans="1:12" ht="15" x14ac:dyDescent="0.25">
      <c r="A107" s="23"/>
      <c r="B107" s="15"/>
      <c r="C107" s="11"/>
      <c r="D107" s="6"/>
      <c r="E107" s="53" t="s">
        <v>65</v>
      </c>
      <c r="F107" s="43">
        <v>40</v>
      </c>
      <c r="G107" s="43">
        <v>3.21</v>
      </c>
      <c r="H107" s="43">
        <v>11.2</v>
      </c>
      <c r="I107" s="43">
        <v>13.11</v>
      </c>
      <c r="J107" s="43">
        <v>159.19999999999999</v>
      </c>
      <c r="K107" s="44">
        <v>1</v>
      </c>
      <c r="L107" s="43">
        <v>19.38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710</v>
      </c>
      <c r="G108" s="19">
        <f t="shared" ref="G108:J108" si="54">SUM(G101:G107)</f>
        <v>17.05</v>
      </c>
      <c r="H108" s="19">
        <f t="shared" si="54"/>
        <v>27.459999999999997</v>
      </c>
      <c r="I108" s="19">
        <f t="shared" si="54"/>
        <v>93.41</v>
      </c>
      <c r="J108" s="19">
        <f t="shared" si="54"/>
        <v>694.2</v>
      </c>
      <c r="K108" s="25"/>
      <c r="L108" s="19">
        <f t="shared" ref="L108" si="55"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710</v>
      </c>
      <c r="G119" s="32">
        <f t="shared" ref="G119" si="58">G108+G118</f>
        <v>17.05</v>
      </c>
      <c r="H119" s="32">
        <f t="shared" ref="H119" si="59">H108+H118</f>
        <v>27.459999999999997</v>
      </c>
      <c r="I119" s="32">
        <f t="shared" ref="I119" si="60">I108+I118</f>
        <v>93.41</v>
      </c>
      <c r="J119" s="32">
        <f t="shared" ref="J119:L119" si="61">J108+J118</f>
        <v>694.2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66</v>
      </c>
      <c r="F120" s="40">
        <v>120</v>
      </c>
      <c r="G120" s="40">
        <v>11.7</v>
      </c>
      <c r="H120" s="40">
        <v>7.92</v>
      </c>
      <c r="I120" s="40">
        <v>14.17</v>
      </c>
      <c r="J120" s="40">
        <v>176.4</v>
      </c>
      <c r="K120" s="54" t="s">
        <v>50</v>
      </c>
      <c r="L120" s="40">
        <v>51.55</v>
      </c>
    </row>
    <row r="121" spans="1:12" ht="15" x14ac:dyDescent="0.25">
      <c r="A121" s="14"/>
      <c r="B121" s="15"/>
      <c r="C121" s="11"/>
      <c r="D121" s="67" t="s">
        <v>21</v>
      </c>
      <c r="E121" s="53" t="s">
        <v>67</v>
      </c>
      <c r="F121" s="43">
        <v>150</v>
      </c>
      <c r="G121" s="43">
        <v>3.6</v>
      </c>
      <c r="H121" s="43">
        <v>6.15</v>
      </c>
      <c r="I121" s="43">
        <v>38.5</v>
      </c>
      <c r="J121" s="43">
        <v>228</v>
      </c>
      <c r="K121" s="44">
        <v>511</v>
      </c>
      <c r="L121" s="43">
        <v>18.190000000000001</v>
      </c>
    </row>
    <row r="122" spans="1:12" ht="15" x14ac:dyDescent="0.25">
      <c r="A122" s="14"/>
      <c r="B122" s="15"/>
      <c r="C122" s="11"/>
      <c r="D122" s="7" t="s">
        <v>22</v>
      </c>
      <c r="E122" s="53" t="s">
        <v>48</v>
      </c>
      <c r="F122" s="43">
        <v>200</v>
      </c>
      <c r="G122" s="66" t="s">
        <v>69</v>
      </c>
      <c r="H122" s="43">
        <v>0</v>
      </c>
      <c r="I122" s="43">
        <v>22.6</v>
      </c>
      <c r="J122" s="43">
        <v>89</v>
      </c>
      <c r="K122" s="55" t="s">
        <v>50</v>
      </c>
      <c r="L122" s="43">
        <v>11.41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2.04</v>
      </c>
      <c r="H123" s="43">
        <v>0.36</v>
      </c>
      <c r="I123" s="43">
        <v>12.6</v>
      </c>
      <c r="J123" s="43">
        <v>63</v>
      </c>
      <c r="K123" s="44" t="s">
        <v>43</v>
      </c>
      <c r="L123" s="43">
        <v>2.4700000000000002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7" t="s">
        <v>26</v>
      </c>
      <c r="E125" s="53" t="s">
        <v>68</v>
      </c>
      <c r="F125" s="43">
        <v>60</v>
      </c>
      <c r="G125" s="43">
        <v>0.78</v>
      </c>
      <c r="H125" s="43">
        <v>3</v>
      </c>
      <c r="I125" s="43">
        <v>4.8</v>
      </c>
      <c r="J125" s="43">
        <v>50.4</v>
      </c>
      <c r="K125" s="44">
        <v>45</v>
      </c>
      <c r="L125" s="43">
        <v>16.38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18.12</v>
      </c>
      <c r="H127" s="19">
        <f t="shared" si="62"/>
        <v>17.43</v>
      </c>
      <c r="I127" s="19">
        <f t="shared" si="62"/>
        <v>92.67</v>
      </c>
      <c r="J127" s="19">
        <f t="shared" si="62"/>
        <v>606.79999999999995</v>
      </c>
      <c r="K127" s="25"/>
      <c r="L127" s="19">
        <f t="shared" ref="L127" si="63">SUM(L120:L126)</f>
        <v>99.999999999999986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560</v>
      </c>
      <c r="G138" s="32">
        <f t="shared" ref="G138" si="66">G127+G137</f>
        <v>18.12</v>
      </c>
      <c r="H138" s="32">
        <f t="shared" ref="H138" si="67">H127+H137</f>
        <v>17.43</v>
      </c>
      <c r="I138" s="32">
        <f t="shared" ref="I138" si="68">I127+I137</f>
        <v>92.67</v>
      </c>
      <c r="J138" s="32">
        <f t="shared" ref="J138:L138" si="69">J127+J137</f>
        <v>606.79999999999995</v>
      </c>
      <c r="K138" s="32"/>
      <c r="L138" s="32">
        <f t="shared" si="69"/>
        <v>99.999999999999986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70</v>
      </c>
      <c r="F139" s="40">
        <v>100</v>
      </c>
      <c r="G139" s="40">
        <v>17.3</v>
      </c>
      <c r="H139" s="40">
        <v>18.100000000000001</v>
      </c>
      <c r="I139" s="40">
        <v>3.2</v>
      </c>
      <c r="J139" s="40">
        <v>245</v>
      </c>
      <c r="K139" s="41">
        <v>437</v>
      </c>
      <c r="L139" s="40">
        <v>64.989999999999995</v>
      </c>
    </row>
    <row r="140" spans="1:12" ht="15" x14ac:dyDescent="0.25">
      <c r="A140" s="23"/>
      <c r="B140" s="15"/>
      <c r="C140" s="11"/>
      <c r="D140" s="67" t="s">
        <v>21</v>
      </c>
      <c r="E140" s="53" t="s">
        <v>71</v>
      </c>
      <c r="F140" s="43">
        <v>150</v>
      </c>
      <c r="G140" s="43">
        <v>8.4</v>
      </c>
      <c r="H140" s="43">
        <v>10.8</v>
      </c>
      <c r="I140" s="43">
        <v>41.25</v>
      </c>
      <c r="J140" s="43">
        <v>279</v>
      </c>
      <c r="K140" s="44">
        <v>508</v>
      </c>
      <c r="L140" s="43">
        <v>19.190000000000001</v>
      </c>
    </row>
    <row r="141" spans="1:12" ht="15" x14ac:dyDescent="0.25">
      <c r="A141" s="23"/>
      <c r="B141" s="15"/>
      <c r="C141" s="11"/>
      <c r="D141" s="7" t="s">
        <v>22</v>
      </c>
      <c r="E141" s="53" t="s">
        <v>72</v>
      </c>
      <c r="F141" s="43">
        <v>200</v>
      </c>
      <c r="G141" s="43">
        <v>0.3</v>
      </c>
      <c r="H141" s="43">
        <v>0</v>
      </c>
      <c r="I141" s="43">
        <v>15.2</v>
      </c>
      <c r="J141" s="43">
        <v>60</v>
      </c>
      <c r="K141" s="44">
        <v>686</v>
      </c>
      <c r="L141" s="43">
        <v>3.64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30</v>
      </c>
      <c r="G142" s="43">
        <v>2.04</v>
      </c>
      <c r="H142" s="43">
        <v>0.36</v>
      </c>
      <c r="I142" s="43">
        <v>12.6</v>
      </c>
      <c r="J142" s="43">
        <v>63</v>
      </c>
      <c r="K142" s="44" t="s">
        <v>43</v>
      </c>
      <c r="L142" s="43">
        <v>2.4700000000000002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3" t="s">
        <v>54</v>
      </c>
      <c r="F144" s="43">
        <v>75</v>
      </c>
      <c r="G144" s="43">
        <v>4.8</v>
      </c>
      <c r="H144" s="43">
        <v>4.5</v>
      </c>
      <c r="I144" s="43">
        <v>35.6</v>
      </c>
      <c r="J144" s="43">
        <v>203.7</v>
      </c>
      <c r="K144" s="55" t="s">
        <v>43</v>
      </c>
      <c r="L144" s="43">
        <v>9.7100000000000009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555</v>
      </c>
      <c r="G146" s="19">
        <f t="shared" ref="G146:J146" si="70">SUM(G139:G145)</f>
        <v>32.840000000000003</v>
      </c>
      <c r="H146" s="19">
        <f t="shared" si="70"/>
        <v>33.760000000000005</v>
      </c>
      <c r="I146" s="19">
        <f t="shared" si="70"/>
        <v>107.85</v>
      </c>
      <c r="J146" s="19">
        <f t="shared" si="70"/>
        <v>850.7</v>
      </c>
      <c r="K146" s="25"/>
      <c r="L146" s="19">
        <f t="shared" ref="L146" si="71">SUM(L139:L145)</f>
        <v>100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555</v>
      </c>
      <c r="G157" s="32">
        <f t="shared" ref="G157" si="74">G146+G156</f>
        <v>32.840000000000003</v>
      </c>
      <c r="H157" s="32">
        <f t="shared" ref="H157" si="75">H146+H156</f>
        <v>33.760000000000005</v>
      </c>
      <c r="I157" s="32">
        <f t="shared" ref="I157" si="76">I146+I156</f>
        <v>107.85</v>
      </c>
      <c r="J157" s="32">
        <f t="shared" ref="J157:L157" si="77">J146+J156</f>
        <v>850.7</v>
      </c>
      <c r="K157" s="32"/>
      <c r="L157" s="32">
        <f t="shared" si="77"/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73</v>
      </c>
      <c r="F158" s="40">
        <v>120</v>
      </c>
      <c r="G158" s="40">
        <v>17.91</v>
      </c>
      <c r="H158" s="40">
        <v>14.67</v>
      </c>
      <c r="I158" s="40">
        <v>13.42</v>
      </c>
      <c r="J158" s="40">
        <v>260.91000000000003</v>
      </c>
      <c r="K158" s="41">
        <v>496</v>
      </c>
      <c r="L158" s="40">
        <v>48.22</v>
      </c>
    </row>
    <row r="159" spans="1:12" ht="15" x14ac:dyDescent="0.25">
      <c r="A159" s="23"/>
      <c r="B159" s="15"/>
      <c r="C159" s="11"/>
      <c r="D159" s="67" t="s">
        <v>21</v>
      </c>
      <c r="E159" s="53" t="s">
        <v>47</v>
      </c>
      <c r="F159" s="43">
        <v>150</v>
      </c>
      <c r="G159" s="43">
        <v>5.0999999999999996</v>
      </c>
      <c r="H159" s="43">
        <v>9.15</v>
      </c>
      <c r="I159" s="43">
        <v>34.200000000000003</v>
      </c>
      <c r="J159" s="43">
        <v>244.5</v>
      </c>
      <c r="K159" s="44">
        <v>516</v>
      </c>
      <c r="L159" s="43">
        <v>12.67</v>
      </c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0.2</v>
      </c>
      <c r="H160" s="43">
        <v>0</v>
      </c>
      <c r="I160" s="43">
        <v>35.799999999999997</v>
      </c>
      <c r="J160" s="43">
        <v>92</v>
      </c>
      <c r="K160" s="55" t="s">
        <v>50</v>
      </c>
      <c r="L160" s="43">
        <v>8.8800000000000008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30</v>
      </c>
      <c r="G161" s="43">
        <v>2.04</v>
      </c>
      <c r="H161" s="43">
        <v>0.36</v>
      </c>
      <c r="I161" s="43">
        <v>12.6</v>
      </c>
      <c r="J161" s="43">
        <v>63</v>
      </c>
      <c r="K161" s="44" t="s">
        <v>43</v>
      </c>
      <c r="L161" s="43">
        <v>2.4700000000000002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7" t="s">
        <v>26</v>
      </c>
      <c r="E163" s="53" t="s">
        <v>74</v>
      </c>
      <c r="F163" s="43">
        <v>60</v>
      </c>
      <c r="G163" s="43">
        <v>0.86</v>
      </c>
      <c r="H163" s="43">
        <v>3.65</v>
      </c>
      <c r="I163" s="43">
        <v>5.0199999999999996</v>
      </c>
      <c r="J163" s="43">
        <v>56.34</v>
      </c>
      <c r="K163" s="44">
        <v>50</v>
      </c>
      <c r="L163" s="43">
        <v>12.76</v>
      </c>
    </row>
    <row r="164" spans="1:12" ht="15" x14ac:dyDescent="0.25">
      <c r="A164" s="23"/>
      <c r="B164" s="15"/>
      <c r="C164" s="11"/>
      <c r="D164" s="6"/>
      <c r="E164" s="42" t="s">
        <v>75</v>
      </c>
      <c r="F164" s="43">
        <v>50</v>
      </c>
      <c r="G164" s="43">
        <v>5.04</v>
      </c>
      <c r="H164" s="43">
        <v>13.2</v>
      </c>
      <c r="I164" s="43">
        <v>28.8</v>
      </c>
      <c r="J164" s="43">
        <v>254.4</v>
      </c>
      <c r="K164" s="55" t="s">
        <v>43</v>
      </c>
      <c r="L164" s="43">
        <v>15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31.149999999999995</v>
      </c>
      <c r="H165" s="19">
        <f t="shared" si="78"/>
        <v>41.03</v>
      </c>
      <c r="I165" s="19">
        <f t="shared" si="78"/>
        <v>129.84</v>
      </c>
      <c r="J165" s="19">
        <f t="shared" si="78"/>
        <v>971.15000000000009</v>
      </c>
      <c r="K165" s="25"/>
      <c r="L165" s="19">
        <f t="shared" ref="L165" si="79"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610</v>
      </c>
      <c r="G176" s="32">
        <f t="shared" ref="G176" si="82">G165+G175</f>
        <v>31.149999999999995</v>
      </c>
      <c r="H176" s="32">
        <f t="shared" ref="H176" si="83">H165+H175</f>
        <v>41.03</v>
      </c>
      <c r="I176" s="32">
        <f t="shared" ref="I176" si="84">I165+I175</f>
        <v>129.84</v>
      </c>
      <c r="J176" s="32">
        <f t="shared" ref="J176:L176" si="85">J165+J175</f>
        <v>971.15000000000009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76</v>
      </c>
      <c r="F177" s="40">
        <v>240</v>
      </c>
      <c r="G177" s="40">
        <v>24.3</v>
      </c>
      <c r="H177" s="40">
        <v>13.27</v>
      </c>
      <c r="I177" s="40">
        <v>42.52</v>
      </c>
      <c r="J177" s="40">
        <v>393.75</v>
      </c>
      <c r="K177" s="41">
        <v>443</v>
      </c>
      <c r="L177" s="40">
        <v>80.73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3" t="s">
        <v>78</v>
      </c>
      <c r="F179" s="43">
        <v>200</v>
      </c>
      <c r="G179" s="43">
        <v>0.1</v>
      </c>
      <c r="H179" s="43">
        <v>0</v>
      </c>
      <c r="I179" s="68">
        <v>22.6</v>
      </c>
      <c r="J179" s="43">
        <v>89</v>
      </c>
      <c r="K179" s="55" t="s">
        <v>43</v>
      </c>
      <c r="L179" s="43">
        <v>8.8000000000000007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2.04</v>
      </c>
      <c r="H180" s="43">
        <v>0.36</v>
      </c>
      <c r="I180" s="43">
        <v>12.6</v>
      </c>
      <c r="J180" s="43">
        <v>63</v>
      </c>
      <c r="K180" s="44" t="s">
        <v>43</v>
      </c>
      <c r="L180" s="43">
        <v>2.4700000000000002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7" t="s">
        <v>26</v>
      </c>
      <c r="E182" s="42" t="s">
        <v>77</v>
      </c>
      <c r="F182" s="43">
        <v>60</v>
      </c>
      <c r="G182" s="43">
        <v>0.84</v>
      </c>
      <c r="H182" s="43">
        <v>3.06</v>
      </c>
      <c r="I182" s="43">
        <v>5.34</v>
      </c>
      <c r="J182" s="43">
        <v>52.8</v>
      </c>
      <c r="K182" s="44">
        <v>43</v>
      </c>
      <c r="L182" s="43">
        <v>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27.28</v>
      </c>
      <c r="H184" s="19">
        <f t="shared" si="86"/>
        <v>16.689999999999998</v>
      </c>
      <c r="I184" s="19">
        <f t="shared" si="86"/>
        <v>83.06</v>
      </c>
      <c r="J184" s="19">
        <f t="shared" si="86"/>
        <v>598.54999999999995</v>
      </c>
      <c r="K184" s="25"/>
      <c r="L184" s="19">
        <f t="shared" ref="L184" si="87"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530</v>
      </c>
      <c r="G195" s="32">
        <f t="shared" ref="G195" si="90">G184+G194</f>
        <v>27.28</v>
      </c>
      <c r="H195" s="32">
        <f t="shared" ref="H195" si="91">H184+H194</f>
        <v>16.689999999999998</v>
      </c>
      <c r="I195" s="32">
        <f t="shared" ref="I195" si="92">I184+I194</f>
        <v>83.06</v>
      </c>
      <c r="J195" s="32">
        <f t="shared" ref="J195:L195" si="93">J184+J194</f>
        <v>598.54999999999995</v>
      </c>
      <c r="K195" s="32"/>
      <c r="L195" s="32">
        <f t="shared" si="93"/>
        <v>100</v>
      </c>
    </row>
    <row r="196" spans="1:12" x14ac:dyDescent="0.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607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24.863000000000003</v>
      </c>
      <c r="H196" s="34">
        <f t="shared" si="94"/>
        <v>25.781000000000006</v>
      </c>
      <c r="I196" s="34">
        <f t="shared" si="94"/>
        <v>98.152000000000001</v>
      </c>
      <c r="J196" s="34">
        <f t="shared" si="94"/>
        <v>707.59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2023-10-18T10:15:45Z</dcterms:modified>
</cp:coreProperties>
</file>